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6645" tabRatio="907"/>
  </bookViews>
  <sheets>
    <sheet name="Socks" sheetId="10" r:id="rId1"/>
    <sheet name="Info" sheetId="11" r:id="rId2"/>
  </sheets>
  <definedNames>
    <definedName name="_xlnm.Print_Area" localSheetId="0">Socks!$A$1:$Z$19</definedName>
  </definedNames>
  <calcPr calcId="145621" concurrentCalc="0"/>
</workbook>
</file>

<file path=xl/calcChain.xml><?xml version="1.0" encoding="utf-8"?>
<calcChain xmlns="http://schemas.openxmlformats.org/spreadsheetml/2006/main">
  <c r="H13" i="10" l="1"/>
  <c r="X13" i="10"/>
  <c r="Y13" i="10"/>
  <c r="Y14" i="10"/>
  <c r="Y15" i="10"/>
  <c r="Y16" i="10"/>
  <c r="Y17" i="10"/>
  <c r="H16" i="10"/>
  <c r="X16" i="10"/>
  <c r="H15" i="10"/>
  <c r="X15" i="10"/>
  <c r="H14" i="10"/>
  <c r="X14" i="10"/>
  <c r="X17" i="10"/>
</calcChain>
</file>

<file path=xl/sharedStrings.xml><?xml version="1.0" encoding="utf-8"?>
<sst xmlns="http://schemas.openxmlformats.org/spreadsheetml/2006/main" count="95" uniqueCount="63">
  <si>
    <t>A</t>
  </si>
  <si>
    <t>35-38</t>
  </si>
  <si>
    <t>39-42</t>
  </si>
  <si>
    <t>43-47</t>
  </si>
  <si>
    <t>*</t>
  </si>
  <si>
    <t>Color</t>
  </si>
  <si>
    <t>White</t>
  </si>
  <si>
    <t>Black</t>
  </si>
  <si>
    <t>ASS</t>
  </si>
  <si>
    <t>Boxes</t>
  </si>
  <si>
    <t>1.20.00003</t>
  </si>
  <si>
    <t>1.20.00001</t>
  </si>
  <si>
    <t>B</t>
  </si>
  <si>
    <t>36-42</t>
  </si>
  <si>
    <t>C</t>
  </si>
  <si>
    <t>D</t>
  </si>
  <si>
    <t>3-5</t>
  </si>
  <si>
    <t>6-8</t>
  </si>
  <si>
    <t>9-12</t>
  </si>
  <si>
    <t>4-7</t>
  </si>
  <si>
    <t>B4</t>
  </si>
  <si>
    <t xml:space="preserve">Loc. </t>
  </si>
  <si>
    <t>ART.NO</t>
  </si>
  <si>
    <t>SIZE</t>
  </si>
  <si>
    <t>MATERIALS</t>
  </si>
  <si>
    <t>EAN CODE</t>
  </si>
  <si>
    <t>COUNTRY OF ORIGIN</t>
  </si>
  <si>
    <t>35/38</t>
  </si>
  <si>
    <t>39/42</t>
  </si>
  <si>
    <t>43/46</t>
  </si>
  <si>
    <t>China</t>
  </si>
  <si>
    <t>36/42</t>
  </si>
  <si>
    <t>C/D</t>
  </si>
  <si>
    <t>Sneaker 3-Pack sock</t>
  </si>
  <si>
    <t>A/B</t>
  </si>
  <si>
    <t>MATERIAL / COUNTRY</t>
  </si>
  <si>
    <t>56% Polyester - 40% Cotton - 2% Elastane - 2% Viscose / China</t>
  </si>
  <si>
    <t>40 packs in 1 box / 1 pack = 3 pairs on a headercard.</t>
  </si>
  <si>
    <t>**</t>
  </si>
  <si>
    <t>B13/14</t>
  </si>
  <si>
    <t>B15/16</t>
  </si>
  <si>
    <t>B6</t>
  </si>
  <si>
    <t xml:space="preserve">** There are wrong EAN codes mentioned on the stickers from the 3pks, we will add stickers with </t>
  </si>
  <si>
    <r>
      <t>the</t>
    </r>
    <r>
      <rPr>
        <b/>
        <sz val="11"/>
        <rFont val="Arial"/>
        <family val="2"/>
      </rPr>
      <t xml:space="preserve"> correct</t>
    </r>
    <r>
      <rPr>
        <sz val="11"/>
        <rFont val="Arial"/>
        <family val="2"/>
      </rPr>
      <t xml:space="preserve"> EAN Codes, (as mentioned in this list)** . </t>
    </r>
  </si>
  <si>
    <t>56% Polyester - 40% Cotton - 2% Elasthan - 2% Viscose</t>
  </si>
  <si>
    <t>5AA</t>
  </si>
  <si>
    <t>Stock</t>
  </si>
  <si>
    <t xml:space="preserve">EAN: 8715344157748 </t>
  </si>
  <si>
    <t xml:space="preserve">EAN: 8715344157731 </t>
  </si>
  <si>
    <t xml:space="preserve">EAN: 8715344157717 </t>
  </si>
  <si>
    <t xml:space="preserve">EAN: 8715344157700 </t>
  </si>
  <si>
    <t>BOX EAN CODE</t>
  </si>
  <si>
    <t>ARTICLE</t>
  </si>
  <si>
    <t>Sneakers sukat 3 parin pakkaus</t>
  </si>
  <si>
    <t>PHOTO</t>
  </si>
  <si>
    <t>SS18</t>
  </si>
  <si>
    <t>EXW GERMANY</t>
  </si>
  <si>
    <t>Q.ty</t>
  </si>
  <si>
    <t>Q.ty at the end of February</t>
  </si>
  <si>
    <t>PAYMENT: deposit of 30% to confirm the order,balance before shipment</t>
  </si>
  <si>
    <t>LOTTO Socks</t>
  </si>
  <si>
    <t>Price 3packs</t>
  </si>
  <si>
    <t>Your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</si>
</sst>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€&quot;\ * #,##0.00_ ;_ &quot;€&quot;\ * \-#,##0.00_ ;_ &quot;€&quot;\ * &quot;-&quot;??_ ;_ @_ "/>
  </numFmts>
  <fonts count="10" x14ac:knownFonts="1"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5">
    <xf numFmtId="0" fontId="0" fillId="0" borderId="0"/>
    <xf numFmtId="164" fontId="1" fillId="0" borderId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2" fillId="0" borderId="0" xfId="2"/>
    <xf numFmtId="0" fontId="3" fillId="0" borderId="1" xfId="2" applyFont="1" applyBorder="1" applyAlignment="1">
      <alignment horizontal="center"/>
    </xf>
    <xf numFmtId="0" fontId="3" fillId="0" borderId="2" xfId="2" applyNumberFormat="1" applyFont="1" applyBorder="1" applyAlignment="1">
      <alignment horizont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4" fillId="0" borderId="4" xfId="2" applyFont="1" applyFill="1" applyBorder="1" applyAlignment="1">
      <alignment horizontal="center"/>
    </xf>
    <xf numFmtId="49" fontId="4" fillId="0" borderId="5" xfId="2" applyNumberFormat="1" applyFont="1" applyBorder="1" applyAlignment="1">
      <alignment horizontal="center"/>
    </xf>
    <xf numFmtId="1" fontId="4" fillId="0" borderId="6" xfId="2" applyNumberFormat="1" applyFont="1" applyBorder="1" applyAlignment="1">
      <alignment horizontal="center" vertical="center"/>
    </xf>
    <xf numFmtId="0" fontId="2" fillId="0" borderId="4" xfId="2" applyBorder="1" applyAlignment="1"/>
    <xf numFmtId="49" fontId="4" fillId="0" borderId="7" xfId="2" applyNumberFormat="1" applyFont="1" applyBorder="1" applyAlignment="1">
      <alignment horizontal="center"/>
    </xf>
    <xf numFmtId="0" fontId="4" fillId="0" borderId="8" xfId="2" applyFont="1" applyBorder="1" applyAlignment="1">
      <alignment horizontal="center" vertical="center"/>
    </xf>
    <xf numFmtId="0" fontId="4" fillId="0" borderId="4" xfId="2" applyFont="1" applyBorder="1" applyAlignment="1">
      <alignment horizontal="center"/>
    </xf>
    <xf numFmtId="1" fontId="4" fillId="0" borderId="7" xfId="2" applyNumberFormat="1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/>
    </xf>
    <xf numFmtId="1" fontId="4" fillId="0" borderId="7" xfId="2" applyNumberFormat="1" applyFont="1" applyBorder="1" applyAlignment="1">
      <alignment horizontal="center"/>
    </xf>
    <xf numFmtId="1" fontId="4" fillId="0" borderId="11" xfId="2" applyNumberFormat="1" applyFont="1" applyBorder="1" applyAlignment="1">
      <alignment horizontal="center"/>
    </xf>
    <xf numFmtId="49" fontId="4" fillId="0" borderId="7" xfId="2" applyNumberFormat="1" applyFont="1" applyBorder="1" applyAlignment="1">
      <alignment horizontal="center" vertical="center"/>
    </xf>
    <xf numFmtId="0" fontId="4" fillId="0" borderId="12" xfId="2" applyFont="1" applyBorder="1" applyAlignment="1">
      <alignment horizontal="center"/>
    </xf>
    <xf numFmtId="49" fontId="4" fillId="0" borderId="13" xfId="2" applyNumberFormat="1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49" fontId="4" fillId="0" borderId="15" xfId="2" applyNumberFormat="1" applyFont="1" applyBorder="1" applyAlignment="1">
      <alignment horizontal="center"/>
    </xf>
    <xf numFmtId="0" fontId="4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/>
    </xf>
    <xf numFmtId="0" fontId="2" fillId="0" borderId="7" xfId="2" applyBorder="1"/>
    <xf numFmtId="0" fontId="2" fillId="0" borderId="0" xfId="2" applyAlignment="1"/>
    <xf numFmtId="49" fontId="4" fillId="0" borderId="7" xfId="2" applyNumberFormat="1" applyFont="1" applyFill="1" applyBorder="1" applyAlignment="1">
      <alignment horizontal="center"/>
    </xf>
    <xf numFmtId="1" fontId="4" fillId="0" borderId="18" xfId="2" applyNumberFormat="1" applyFont="1" applyFill="1" applyBorder="1" applyAlignment="1">
      <alignment horizontal="center" vertical="center"/>
    </xf>
    <xf numFmtId="1" fontId="4" fillId="0" borderId="6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center"/>
    </xf>
    <xf numFmtId="0" fontId="3" fillId="0" borderId="19" xfId="2" applyFont="1" applyFill="1" applyBorder="1" applyAlignment="1">
      <alignment horizontal="center" vertical="center"/>
    </xf>
    <xf numFmtId="49" fontId="4" fillId="0" borderId="5" xfId="2" applyNumberFormat="1" applyFont="1" applyFill="1" applyBorder="1" applyAlignment="1">
      <alignment horizontal="center"/>
    </xf>
    <xf numFmtId="0" fontId="2" fillId="0" borderId="7" xfId="2" applyFill="1" applyBorder="1"/>
    <xf numFmtId="0" fontId="2" fillId="0" borderId="0" xfId="2" applyFill="1"/>
    <xf numFmtId="1" fontId="4" fillId="0" borderId="20" xfId="2" applyNumberFormat="1" applyFont="1" applyFill="1" applyBorder="1" applyAlignment="1">
      <alignment horizontal="center" vertical="center"/>
    </xf>
    <xf numFmtId="0" fontId="2" fillId="0" borderId="0" xfId="2" applyFont="1" applyFill="1"/>
    <xf numFmtId="1" fontId="4" fillId="0" borderId="13" xfId="2" applyNumberFormat="1" applyFont="1" applyBorder="1" applyAlignment="1">
      <alignment horizontal="center" vertical="center"/>
    </xf>
    <xf numFmtId="0" fontId="4" fillId="0" borderId="13" xfId="2" applyNumberFormat="1" applyFont="1" applyBorder="1" applyAlignment="1">
      <alignment horizontal="center"/>
    </xf>
    <xf numFmtId="1" fontId="4" fillId="0" borderId="15" xfId="2" applyNumberFormat="1" applyFont="1" applyBorder="1" applyAlignment="1">
      <alignment horizontal="center" vertical="center"/>
    </xf>
    <xf numFmtId="1" fontId="4" fillId="2" borderId="6" xfId="2" applyNumberFormat="1" applyFont="1" applyFill="1" applyBorder="1" applyAlignment="1">
      <alignment horizontal="center" vertical="center"/>
    </xf>
    <xf numFmtId="49" fontId="4" fillId="2" borderId="7" xfId="2" applyNumberFormat="1" applyFont="1" applyFill="1" applyBorder="1" applyAlignment="1">
      <alignment horizontal="center"/>
    </xf>
    <xf numFmtId="1" fontId="4" fillId="2" borderId="13" xfId="2" applyNumberFormat="1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1" fontId="4" fillId="2" borderId="7" xfId="2" applyNumberFormat="1" applyFont="1" applyFill="1" applyBorder="1" applyAlignment="1">
      <alignment horizontal="center" vertical="center"/>
    </xf>
    <xf numFmtId="1" fontId="4" fillId="0" borderId="7" xfId="2" applyNumberFormat="1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left"/>
    </xf>
    <xf numFmtId="0" fontId="4" fillId="0" borderId="7" xfId="2" applyFont="1" applyFill="1" applyBorder="1"/>
    <xf numFmtId="1" fontId="3" fillId="2" borderId="18" xfId="2" applyNumberFormat="1" applyFont="1" applyFill="1" applyBorder="1" applyAlignment="1">
      <alignment horizontal="center" vertical="center"/>
    </xf>
    <xf numFmtId="1" fontId="3" fillId="2" borderId="6" xfId="2" applyNumberFormat="1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5" fillId="4" borderId="7" xfId="0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/>
    </xf>
    <xf numFmtId="0" fontId="7" fillId="0" borderId="0" xfId="0" applyFont="1" applyFill="1"/>
    <xf numFmtId="3" fontId="6" fillId="0" borderId="0" xfId="0" applyNumberFormat="1" applyFont="1" applyFill="1"/>
    <xf numFmtId="3" fontId="5" fillId="0" borderId="0" xfId="0" applyNumberFormat="1" applyFont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/>
    </xf>
    <xf numFmtId="3" fontId="6" fillId="0" borderId="0" xfId="0" applyNumberFormat="1" applyFont="1"/>
    <xf numFmtId="3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3" fontId="5" fillId="0" borderId="0" xfId="0" applyNumberFormat="1" applyFont="1" applyFill="1"/>
    <xf numFmtId="3" fontId="5" fillId="0" borderId="5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/>
    <xf numFmtId="0" fontId="8" fillId="3" borderId="22" xfId="0" applyFont="1" applyFill="1" applyBorder="1"/>
    <xf numFmtId="0" fontId="6" fillId="3" borderId="23" xfId="0" applyFont="1" applyFill="1" applyBorder="1"/>
    <xf numFmtId="0" fontId="6" fillId="3" borderId="24" xfId="0" applyFont="1" applyFill="1" applyBorder="1"/>
    <xf numFmtId="0" fontId="8" fillId="3" borderId="25" xfId="0" applyFont="1" applyFill="1" applyBorder="1"/>
    <xf numFmtId="0" fontId="6" fillId="3" borderId="0" xfId="0" applyFont="1" applyFill="1" applyBorder="1"/>
    <xf numFmtId="0" fontId="6" fillId="3" borderId="19" xfId="0" applyFont="1" applyFill="1" applyBorder="1"/>
    <xf numFmtId="0" fontId="8" fillId="3" borderId="26" xfId="0" applyFont="1" applyFill="1" applyBorder="1"/>
    <xf numFmtId="0" fontId="6" fillId="3" borderId="27" xfId="0" applyFont="1" applyFill="1" applyBorder="1"/>
    <xf numFmtId="0" fontId="6" fillId="3" borderId="18" xfId="0" applyFont="1" applyFill="1" applyBorder="1"/>
    <xf numFmtId="20" fontId="5" fillId="0" borderId="0" xfId="0" applyNumberFormat="1" applyFont="1" applyAlignment="1">
      <alignment horizontal="center" vertical="center"/>
    </xf>
    <xf numFmtId="0" fontId="9" fillId="0" borderId="0" xfId="0" applyFont="1" applyFill="1"/>
    <xf numFmtId="0" fontId="8" fillId="0" borderId="0" xfId="0" applyFont="1" applyFill="1" applyAlignment="1">
      <alignment vertical="center"/>
    </xf>
    <xf numFmtId="164" fontId="8" fillId="0" borderId="28" xfId="1" applyFont="1" applyFill="1" applyBorder="1" applyAlignment="1">
      <alignment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/>
    </xf>
    <xf numFmtId="0" fontId="4" fillId="0" borderId="36" xfId="2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4" fillId="0" borderId="13" xfId="2" applyNumberFormat="1" applyFont="1" applyFill="1" applyBorder="1" applyAlignment="1">
      <alignment horizontal="center" vertical="center" wrapText="1"/>
    </xf>
    <xf numFmtId="0" fontId="4" fillId="0" borderId="21" xfId="2" applyNumberFormat="1" applyFont="1" applyFill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38" xfId="2" applyFont="1" applyBorder="1" applyAlignment="1">
      <alignment horizontal="center" vertical="center" wrapText="1"/>
    </xf>
    <xf numFmtId="0" fontId="4" fillId="0" borderId="39" xfId="2" applyFont="1" applyBorder="1" applyAlignment="1">
      <alignment horizontal="center" vertical="center" wrapText="1"/>
    </xf>
  </cellXfs>
  <cellStyles count="5">
    <cellStyle name="Currency" xfId="1" builtinId="4"/>
    <cellStyle name="Normal" xfId="0" builtinId="0"/>
    <cellStyle name="Standaard 2" xfId="2"/>
    <cellStyle name="Standaard 2 2" xfId="3"/>
    <cellStyle name="Standaard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247650</xdr:colOff>
      <xdr:row>12</xdr:row>
      <xdr:rowOff>57150</xdr:rowOff>
    </xdr:from>
    <xdr:to>
      <xdr:col>20</xdr:col>
      <xdr:colOff>266700</xdr:colOff>
      <xdr:row>12</xdr:row>
      <xdr:rowOff>771525</xdr:rowOff>
    </xdr:to>
    <xdr:pic>
      <xdr:nvPicPr>
        <xdr:cNvPr id="1025" name="Picture 4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3248025"/>
          <a:ext cx="9144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28575</xdr:colOff>
      <xdr:row>14</xdr:row>
      <xdr:rowOff>76200</xdr:rowOff>
    </xdr:from>
    <xdr:to>
      <xdr:col>21</xdr:col>
      <xdr:colOff>257175</xdr:colOff>
      <xdr:row>14</xdr:row>
      <xdr:rowOff>695325</xdr:rowOff>
    </xdr:to>
    <xdr:pic>
      <xdr:nvPicPr>
        <xdr:cNvPr id="10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48850" y="5286375"/>
          <a:ext cx="8096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28575</xdr:colOff>
      <xdr:row>12</xdr:row>
      <xdr:rowOff>19050</xdr:rowOff>
    </xdr:from>
    <xdr:to>
      <xdr:col>25</xdr:col>
      <xdr:colOff>962025</xdr:colOff>
      <xdr:row>13</xdr:row>
      <xdr:rowOff>981075</xdr:rowOff>
    </xdr:to>
    <xdr:pic>
      <xdr:nvPicPr>
        <xdr:cNvPr id="1027" name="Kuva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487275" y="3209925"/>
          <a:ext cx="93345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28575</xdr:colOff>
      <xdr:row>14</xdr:row>
      <xdr:rowOff>171450</xdr:rowOff>
    </xdr:from>
    <xdr:to>
      <xdr:col>25</xdr:col>
      <xdr:colOff>971550</xdr:colOff>
      <xdr:row>15</xdr:row>
      <xdr:rowOff>714375</xdr:rowOff>
    </xdr:to>
    <xdr:pic>
      <xdr:nvPicPr>
        <xdr:cNvPr id="1028" name="Kuva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487275" y="5381625"/>
          <a:ext cx="9429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21"/>
  <sheetViews>
    <sheetView showGridLines="0" tabSelected="1" topLeftCell="A4" zoomScaleNormal="100" zoomScaleSheetLayoutView="85" workbookViewId="0">
      <selection activeCell="L7" sqref="L7"/>
    </sheetView>
  </sheetViews>
  <sheetFormatPr defaultRowHeight="15" x14ac:dyDescent="0.25"/>
  <cols>
    <col min="1" max="1" width="8.6640625" style="63" customWidth="1"/>
    <col min="2" max="2" width="15.44140625" style="63" customWidth="1"/>
    <col min="3" max="3" width="3.33203125" style="63" customWidth="1"/>
    <col min="4" max="7" width="5.44140625" style="63" customWidth="1"/>
    <col min="8" max="9" width="3.33203125" style="63" customWidth="1"/>
    <col min="10" max="10" width="7.44140625" style="63" customWidth="1"/>
    <col min="11" max="13" width="3.33203125" style="63" customWidth="1"/>
    <col min="14" max="14" width="4.88671875" style="63" customWidth="1"/>
    <col min="15" max="15" width="6.6640625" style="63" customWidth="1"/>
    <col min="16" max="16" width="8.33203125" style="63" customWidth="1"/>
    <col min="17" max="19" width="7.109375" style="63" customWidth="1"/>
    <col min="20" max="20" width="3.33203125" style="63" customWidth="1"/>
    <col min="21" max="21" width="3.44140625" style="63" customWidth="1"/>
    <col min="22" max="23" width="3.33203125" style="63" customWidth="1"/>
    <col min="24" max="24" width="5.88671875" style="76" customWidth="1"/>
    <col min="25" max="25" width="11.44140625" style="67" customWidth="1"/>
    <col min="26" max="26" width="11.6640625" style="63" customWidth="1"/>
    <col min="27" max="16384" width="8.88671875" style="62"/>
  </cols>
  <sheetData>
    <row r="1" spans="1:27" ht="31.5" x14ac:dyDescent="0.5">
      <c r="A1" s="91" t="s">
        <v>60</v>
      </c>
    </row>
    <row r="2" spans="1:27" ht="19.5" thickBot="1" x14ac:dyDescent="0.35">
      <c r="A2" s="66" t="s">
        <v>55</v>
      </c>
    </row>
    <row r="3" spans="1:27" ht="16.5" thickBot="1" x14ac:dyDescent="0.3">
      <c r="A3" s="62"/>
      <c r="M3" s="94" t="s">
        <v>61</v>
      </c>
      <c r="N3" s="95"/>
      <c r="O3" s="96"/>
      <c r="V3" s="76"/>
      <c r="W3" s="67"/>
      <c r="X3" s="63"/>
      <c r="Y3" s="62"/>
      <c r="Z3" s="62"/>
    </row>
    <row r="4" spans="1:27" ht="16.5" thickBot="1" x14ac:dyDescent="0.3">
      <c r="A4" s="81" t="s">
        <v>56</v>
      </c>
      <c r="B4" s="82"/>
      <c r="C4" s="82"/>
      <c r="D4" s="82"/>
      <c r="E4" s="82"/>
      <c r="F4" s="82"/>
      <c r="G4" s="82"/>
      <c r="H4" s="82"/>
      <c r="I4" s="83"/>
      <c r="M4" s="124" t="s">
        <v>62</v>
      </c>
      <c r="N4" s="125"/>
      <c r="O4" s="93">
        <v>1.9</v>
      </c>
      <c r="S4" s="76"/>
      <c r="T4" s="67"/>
      <c r="V4" s="62"/>
      <c r="W4" s="62"/>
      <c r="X4" s="62"/>
      <c r="Y4" s="62"/>
      <c r="Z4" s="62"/>
    </row>
    <row r="5" spans="1:27" ht="15.75" x14ac:dyDescent="0.25">
      <c r="A5" s="84"/>
      <c r="B5" s="85"/>
      <c r="C5" s="85"/>
      <c r="D5" s="85"/>
      <c r="E5" s="85"/>
      <c r="F5" s="85"/>
      <c r="G5" s="85"/>
      <c r="H5" s="85"/>
      <c r="I5" s="86"/>
      <c r="V5" s="76"/>
      <c r="W5" s="67"/>
      <c r="X5" s="63"/>
      <c r="Y5" s="62"/>
      <c r="Z5" s="62"/>
    </row>
    <row r="6" spans="1:27" ht="18" customHeight="1" x14ac:dyDescent="0.25">
      <c r="A6" s="84"/>
      <c r="B6" s="85"/>
      <c r="C6" s="85"/>
      <c r="D6" s="85"/>
      <c r="E6" s="85"/>
      <c r="F6" s="85"/>
      <c r="G6" s="85"/>
      <c r="H6" s="85"/>
      <c r="I6" s="86"/>
      <c r="S6" s="76"/>
      <c r="T6" s="67"/>
      <c r="V6" s="62"/>
      <c r="W6" s="62"/>
      <c r="X6" s="62"/>
      <c r="Y6" s="62"/>
      <c r="Z6" s="62"/>
    </row>
    <row r="7" spans="1:27" ht="15.75" x14ac:dyDescent="0.25">
      <c r="A7" s="87" t="s">
        <v>59</v>
      </c>
      <c r="B7" s="88"/>
      <c r="C7" s="88"/>
      <c r="D7" s="88"/>
      <c r="E7" s="88"/>
      <c r="F7" s="88"/>
      <c r="G7" s="88"/>
      <c r="H7" s="88"/>
      <c r="I7" s="89"/>
      <c r="S7" s="76"/>
      <c r="T7" s="67"/>
      <c r="V7" s="62"/>
      <c r="W7" s="62"/>
      <c r="X7" s="62"/>
      <c r="Y7" s="62"/>
      <c r="Z7" s="62"/>
    </row>
    <row r="8" spans="1:27" ht="15.75" x14ac:dyDescent="0.25">
      <c r="M8" s="109"/>
      <c r="N8" s="109"/>
      <c r="O8" s="92"/>
      <c r="Z8" s="62"/>
    </row>
    <row r="9" spans="1:27" s="51" customFormat="1" ht="21.75" customHeight="1" x14ac:dyDescent="0.2">
      <c r="A9" s="110" t="s">
        <v>52</v>
      </c>
      <c r="B9" s="126" t="s">
        <v>53</v>
      </c>
      <c r="C9" s="64" t="s">
        <v>0</v>
      </c>
      <c r="D9" s="64" t="s">
        <v>1</v>
      </c>
      <c r="E9" s="64" t="s">
        <v>2</v>
      </c>
      <c r="F9" s="64" t="s">
        <v>3</v>
      </c>
      <c r="M9" s="109"/>
      <c r="N9" s="109"/>
      <c r="O9" s="92"/>
      <c r="X9" s="68"/>
      <c r="Y9" s="68"/>
      <c r="AA9" s="90"/>
    </row>
    <row r="10" spans="1:27" s="51" customFormat="1" ht="21.75" customHeight="1" x14ac:dyDescent="0.2">
      <c r="A10" s="111"/>
      <c r="B10" s="127"/>
      <c r="C10" s="64" t="s">
        <v>12</v>
      </c>
      <c r="D10" s="65" t="s">
        <v>16</v>
      </c>
      <c r="E10" s="65" t="s">
        <v>17</v>
      </c>
      <c r="F10" s="65" t="s">
        <v>18</v>
      </c>
      <c r="X10" s="68"/>
      <c r="Y10" s="68"/>
    </row>
    <row r="11" spans="1:27" s="51" customFormat="1" ht="21.75" customHeight="1" x14ac:dyDescent="0.2">
      <c r="A11" s="111"/>
      <c r="B11" s="127"/>
      <c r="C11" s="64" t="s">
        <v>14</v>
      </c>
      <c r="D11" s="65" t="s">
        <v>13</v>
      </c>
      <c r="E11" s="65"/>
      <c r="F11" s="65"/>
      <c r="X11" s="68"/>
      <c r="Y11" s="68"/>
    </row>
    <row r="12" spans="1:27" s="53" customFormat="1" ht="36.75" customHeight="1" x14ac:dyDescent="0.2">
      <c r="A12" s="112"/>
      <c r="B12" s="128"/>
      <c r="C12" s="64" t="s">
        <v>15</v>
      </c>
      <c r="D12" s="65" t="s">
        <v>19</v>
      </c>
      <c r="E12" s="64"/>
      <c r="F12" s="64"/>
      <c r="G12" s="52"/>
      <c r="H12" s="58"/>
      <c r="I12" s="58"/>
      <c r="J12" s="58" t="s">
        <v>9</v>
      </c>
      <c r="K12" s="121" t="s">
        <v>51</v>
      </c>
      <c r="L12" s="122"/>
      <c r="M12" s="122"/>
      <c r="N12" s="122"/>
      <c r="O12" s="123"/>
      <c r="P12" s="58" t="s">
        <v>5</v>
      </c>
      <c r="Q12" s="58" t="s">
        <v>21</v>
      </c>
      <c r="R12" s="58" t="s">
        <v>46</v>
      </c>
      <c r="S12" s="121" t="s">
        <v>35</v>
      </c>
      <c r="T12" s="122"/>
      <c r="U12" s="122"/>
      <c r="V12" s="122"/>
      <c r="W12" s="123"/>
      <c r="X12" s="74" t="s">
        <v>57</v>
      </c>
      <c r="Y12" s="74" t="s">
        <v>58</v>
      </c>
      <c r="Z12" s="75" t="s">
        <v>54</v>
      </c>
    </row>
    <row r="13" spans="1:27" s="53" customFormat="1" ht="80.099999999999994" customHeight="1" x14ac:dyDescent="0.2">
      <c r="A13" s="55" t="s">
        <v>10</v>
      </c>
      <c r="B13" s="55" t="s">
        <v>33</v>
      </c>
      <c r="C13" s="54" t="s">
        <v>34</v>
      </c>
      <c r="D13" s="55"/>
      <c r="E13" s="55">
        <v>20</v>
      </c>
      <c r="F13" s="55">
        <v>20</v>
      </c>
      <c r="G13" s="54" t="s">
        <v>8</v>
      </c>
      <c r="H13" s="54">
        <f>SUM(D13:F13)</f>
        <v>40</v>
      </c>
      <c r="I13" s="54" t="s">
        <v>4</v>
      </c>
      <c r="J13" s="54">
        <v>721</v>
      </c>
      <c r="K13" s="105" t="s">
        <v>47</v>
      </c>
      <c r="L13" s="106"/>
      <c r="M13" s="106"/>
      <c r="N13" s="106"/>
      <c r="O13" s="107"/>
      <c r="P13" s="54" t="s">
        <v>6</v>
      </c>
      <c r="Q13" s="54" t="s">
        <v>39</v>
      </c>
      <c r="R13" s="55" t="s">
        <v>45</v>
      </c>
      <c r="S13" s="98" t="s">
        <v>36</v>
      </c>
      <c r="T13" s="99"/>
      <c r="U13" s="99"/>
      <c r="V13" s="99"/>
      <c r="W13" s="100"/>
      <c r="X13" s="77">
        <f>SUM(H13*J13)</f>
        <v>28840</v>
      </c>
      <c r="Y13" s="69">
        <f>72*40</f>
        <v>2880</v>
      </c>
      <c r="Z13" s="113"/>
      <c r="AA13" s="56"/>
    </row>
    <row r="14" spans="1:27" s="53" customFormat="1" ht="80.099999999999994" customHeight="1" x14ac:dyDescent="0.2">
      <c r="A14" s="59" t="s">
        <v>10</v>
      </c>
      <c r="B14" s="59" t="s">
        <v>33</v>
      </c>
      <c r="C14" s="57" t="s">
        <v>32</v>
      </c>
      <c r="D14" s="59">
        <v>40</v>
      </c>
      <c r="E14" s="57" t="s">
        <v>38</v>
      </c>
      <c r="F14" s="59"/>
      <c r="G14" s="57" t="s">
        <v>8</v>
      </c>
      <c r="H14" s="57">
        <f>SUM(D14:F14)</f>
        <v>40</v>
      </c>
      <c r="I14" s="59" t="s">
        <v>4</v>
      </c>
      <c r="J14" s="57">
        <v>77</v>
      </c>
      <c r="K14" s="104" t="s">
        <v>48</v>
      </c>
      <c r="L14" s="104"/>
      <c r="M14" s="104"/>
      <c r="N14" s="104"/>
      <c r="O14" s="104"/>
      <c r="P14" s="57" t="s">
        <v>6</v>
      </c>
      <c r="Q14" s="57" t="s">
        <v>20</v>
      </c>
      <c r="R14" s="59" t="s">
        <v>45</v>
      </c>
      <c r="S14" s="98"/>
      <c r="T14" s="99"/>
      <c r="U14" s="99"/>
      <c r="V14" s="99"/>
      <c r="W14" s="100"/>
      <c r="X14" s="78">
        <f>SUM(H14*J14)</f>
        <v>3080</v>
      </c>
      <c r="Y14" s="69">
        <f>8*40</f>
        <v>320</v>
      </c>
      <c r="Z14" s="129"/>
      <c r="AA14" s="56"/>
    </row>
    <row r="15" spans="1:27" s="53" customFormat="1" ht="80.099999999999994" customHeight="1" x14ac:dyDescent="0.2">
      <c r="A15" s="59" t="s">
        <v>11</v>
      </c>
      <c r="B15" s="59" t="s">
        <v>33</v>
      </c>
      <c r="C15" s="57" t="s">
        <v>34</v>
      </c>
      <c r="D15" s="59"/>
      <c r="E15" s="59">
        <v>20</v>
      </c>
      <c r="F15" s="59">
        <v>20</v>
      </c>
      <c r="G15" s="57" t="s">
        <v>8</v>
      </c>
      <c r="H15" s="57">
        <f>SUM(D15:F15)</f>
        <v>40</v>
      </c>
      <c r="I15" s="57" t="s">
        <v>4</v>
      </c>
      <c r="J15" s="57">
        <v>936</v>
      </c>
      <c r="K15" s="104" t="s">
        <v>49</v>
      </c>
      <c r="L15" s="104"/>
      <c r="M15" s="104"/>
      <c r="N15" s="104"/>
      <c r="O15" s="104"/>
      <c r="P15" s="57" t="s">
        <v>7</v>
      </c>
      <c r="Q15" s="57" t="s">
        <v>40</v>
      </c>
      <c r="R15" s="59" t="s">
        <v>45</v>
      </c>
      <c r="S15" s="101" t="s">
        <v>36</v>
      </c>
      <c r="T15" s="102"/>
      <c r="U15" s="102"/>
      <c r="V15" s="102"/>
      <c r="W15" s="103"/>
      <c r="X15" s="78">
        <f>SUM(H15*J15)</f>
        <v>37440</v>
      </c>
      <c r="Y15" s="69">
        <f>93*40</f>
        <v>3720</v>
      </c>
      <c r="Z15" s="113"/>
      <c r="AA15" s="56"/>
    </row>
    <row r="16" spans="1:27" s="53" customFormat="1" ht="80.099999999999994" customHeight="1" x14ac:dyDescent="0.2">
      <c r="A16" s="61" t="s">
        <v>11</v>
      </c>
      <c r="B16" s="61" t="s">
        <v>33</v>
      </c>
      <c r="C16" s="60" t="s">
        <v>32</v>
      </c>
      <c r="D16" s="61">
        <v>40</v>
      </c>
      <c r="E16" s="60" t="s">
        <v>38</v>
      </c>
      <c r="F16" s="61"/>
      <c r="G16" s="60" t="s">
        <v>8</v>
      </c>
      <c r="H16" s="60">
        <f>SUM(D16:F16)</f>
        <v>40</v>
      </c>
      <c r="I16" s="60" t="s">
        <v>4</v>
      </c>
      <c r="J16" s="60">
        <v>78</v>
      </c>
      <c r="K16" s="108" t="s">
        <v>50</v>
      </c>
      <c r="L16" s="108"/>
      <c r="M16" s="108"/>
      <c r="N16" s="108"/>
      <c r="O16" s="108"/>
      <c r="P16" s="60" t="s">
        <v>7</v>
      </c>
      <c r="Q16" s="60" t="s">
        <v>41</v>
      </c>
      <c r="R16" s="61" t="s">
        <v>45</v>
      </c>
      <c r="S16" s="98"/>
      <c r="T16" s="99"/>
      <c r="U16" s="99"/>
      <c r="V16" s="99"/>
      <c r="W16" s="100"/>
      <c r="X16" s="79">
        <f>SUM(H16*J16)</f>
        <v>3120</v>
      </c>
      <c r="Y16" s="71">
        <f>8*40</f>
        <v>320</v>
      </c>
      <c r="Z16" s="114"/>
      <c r="AA16" s="56"/>
    </row>
    <row r="17" spans="1:26" ht="18.75" customHeight="1" x14ac:dyDescent="0.25">
      <c r="A17" s="97" t="s">
        <v>37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15"/>
      <c r="S17" s="116"/>
      <c r="T17" s="116"/>
      <c r="U17" s="116"/>
      <c r="V17" s="116"/>
      <c r="W17" s="117"/>
      <c r="X17" s="72">
        <f>SUM(X13:X16)</f>
        <v>72480</v>
      </c>
      <c r="Y17" s="70">
        <f>SUM(Y13:Y16)</f>
        <v>7240</v>
      </c>
      <c r="Z17" s="62"/>
    </row>
    <row r="18" spans="1:26" ht="9" customHeight="1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118"/>
      <c r="S18" s="119"/>
      <c r="T18" s="119"/>
      <c r="U18" s="119"/>
      <c r="V18" s="119"/>
      <c r="W18" s="120"/>
      <c r="X18" s="80"/>
      <c r="Y18" s="73"/>
      <c r="Z18" s="62"/>
    </row>
    <row r="19" spans="1:26" x14ac:dyDescent="0.25">
      <c r="Y19" s="73"/>
      <c r="Z19" s="62"/>
    </row>
    <row r="20" spans="1:26" x14ac:dyDescent="0.25">
      <c r="Y20" s="73"/>
      <c r="Z20" s="62"/>
    </row>
    <row r="21" spans="1:26" x14ac:dyDescent="0.25">
      <c r="Y21" s="73"/>
      <c r="Z21" s="62"/>
    </row>
  </sheetData>
  <sheetProtection selectLockedCells="1" selectUnlockedCells="1"/>
  <mergeCells count="18">
    <mergeCell ref="Z15:Z16"/>
    <mergeCell ref="R17:W18"/>
    <mergeCell ref="S12:W12"/>
    <mergeCell ref="M4:N4"/>
    <mergeCell ref="K12:O12"/>
    <mergeCell ref="M9:N9"/>
    <mergeCell ref="Z13:Z14"/>
    <mergeCell ref="M3:O3"/>
    <mergeCell ref="A17:Q18"/>
    <mergeCell ref="S13:W14"/>
    <mergeCell ref="S15:W16"/>
    <mergeCell ref="K15:O15"/>
    <mergeCell ref="K13:O13"/>
    <mergeCell ref="K16:O16"/>
    <mergeCell ref="K14:O14"/>
    <mergeCell ref="M8:N8"/>
    <mergeCell ref="A9:A12"/>
    <mergeCell ref="B9:B12"/>
  </mergeCells>
  <phoneticPr fontId="0" type="noConversion"/>
  <pageMargins left="0.19685039370078741" right="0.19685039370078741" top="0.19685039370078741" bottom="0.19685039370078741" header="0.19685039370078741" footer="0.19685039370078741"/>
  <pageSetup paperSize="9" scale="76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50"/>
  <sheetViews>
    <sheetView zoomScaleNormal="100" workbookViewId="0">
      <selection activeCell="E30" sqref="E29:E30"/>
    </sheetView>
  </sheetViews>
  <sheetFormatPr defaultRowHeight="15" x14ac:dyDescent="0.2"/>
  <cols>
    <col min="1" max="1" width="13.6640625" style="1" customWidth="1"/>
    <col min="2" max="2" width="8.109375" style="1" customWidth="1"/>
    <col min="3" max="3" width="15.44140625" style="1" customWidth="1"/>
    <col min="4" max="4" width="23.21875" style="1" customWidth="1"/>
    <col min="5" max="5" width="19.5546875" style="1" customWidth="1"/>
    <col min="6" max="16384" width="8.88671875" style="1"/>
  </cols>
  <sheetData>
    <row r="1" spans="1:11" ht="17.25" thickTop="1" thickBot="1" x14ac:dyDescent="0.3">
      <c r="A1" s="2" t="s">
        <v>22</v>
      </c>
      <c r="B1" s="3" t="s">
        <v>23</v>
      </c>
      <c r="C1" s="4" t="s">
        <v>25</v>
      </c>
      <c r="D1" s="3" t="s">
        <v>24</v>
      </c>
      <c r="E1" s="5" t="s">
        <v>26</v>
      </c>
    </row>
    <row r="2" spans="1:11" x14ac:dyDescent="0.2">
      <c r="A2" s="6" t="s">
        <v>10</v>
      </c>
      <c r="B2" s="27" t="s">
        <v>31</v>
      </c>
      <c r="C2" s="48">
        <v>8715344160106</v>
      </c>
      <c r="D2" s="130" t="s">
        <v>44</v>
      </c>
      <c r="E2" s="134" t="s">
        <v>30</v>
      </c>
      <c r="G2" s="36"/>
      <c r="H2" s="34"/>
      <c r="I2" s="34"/>
      <c r="J2" s="34"/>
      <c r="K2" s="34"/>
    </row>
    <row r="3" spans="1:11" x14ac:dyDescent="0.2">
      <c r="A3" s="12" t="s">
        <v>11</v>
      </c>
      <c r="B3" s="27" t="s">
        <v>31</v>
      </c>
      <c r="C3" s="49">
        <v>8715344160113</v>
      </c>
      <c r="D3" s="131"/>
      <c r="E3" s="135"/>
    </row>
    <row r="4" spans="1:11" ht="15.75" x14ac:dyDescent="0.25">
      <c r="A4" s="24"/>
      <c r="B4" s="30"/>
      <c r="C4" s="31"/>
      <c r="D4" s="45"/>
      <c r="E4" s="11"/>
      <c r="G4" s="26"/>
    </row>
    <row r="5" spans="1:11" x14ac:dyDescent="0.2">
      <c r="A5" s="6" t="s">
        <v>10</v>
      </c>
      <c r="B5" s="32" t="s">
        <v>27</v>
      </c>
      <c r="C5" s="29">
        <v>8715344155355</v>
      </c>
      <c r="D5" s="132" t="s">
        <v>44</v>
      </c>
      <c r="E5" s="136" t="s">
        <v>30</v>
      </c>
    </row>
    <row r="6" spans="1:11" x14ac:dyDescent="0.2">
      <c r="A6" s="9"/>
      <c r="B6" s="27" t="s">
        <v>28</v>
      </c>
      <c r="C6" s="29">
        <v>8715344155362</v>
      </c>
      <c r="D6" s="133"/>
      <c r="E6" s="137"/>
    </row>
    <row r="7" spans="1:11" x14ac:dyDescent="0.2">
      <c r="A7" s="12"/>
      <c r="B7" s="27" t="s">
        <v>29</v>
      </c>
      <c r="C7" s="29">
        <v>8715344155379</v>
      </c>
      <c r="D7" s="131"/>
      <c r="E7" s="135"/>
      <c r="G7" s="36"/>
      <c r="H7" s="34"/>
      <c r="I7" s="34"/>
      <c r="J7" s="34"/>
      <c r="K7" s="34"/>
    </row>
    <row r="8" spans="1:11" x14ac:dyDescent="0.2">
      <c r="A8" s="12"/>
      <c r="B8" s="33"/>
      <c r="C8" s="34"/>
      <c r="D8" s="47"/>
      <c r="E8" s="14"/>
      <c r="G8" s="36"/>
      <c r="H8" s="34"/>
      <c r="I8" s="34"/>
      <c r="J8" s="34"/>
      <c r="K8" s="34"/>
    </row>
    <row r="9" spans="1:11" ht="15" customHeight="1" x14ac:dyDescent="0.2">
      <c r="A9" s="12" t="s">
        <v>11</v>
      </c>
      <c r="B9" s="27" t="s">
        <v>27</v>
      </c>
      <c r="C9" s="35">
        <v>8715344155324</v>
      </c>
      <c r="D9" s="132" t="s">
        <v>44</v>
      </c>
      <c r="E9" s="136" t="s">
        <v>30</v>
      </c>
    </row>
    <row r="10" spans="1:11" x14ac:dyDescent="0.2">
      <c r="A10" s="12"/>
      <c r="B10" s="32" t="s">
        <v>28</v>
      </c>
      <c r="C10" s="28">
        <v>8715344155331</v>
      </c>
      <c r="D10" s="133"/>
      <c r="E10" s="137"/>
    </row>
    <row r="11" spans="1:11" x14ac:dyDescent="0.2">
      <c r="A11" s="12"/>
      <c r="B11" s="10" t="s">
        <v>29</v>
      </c>
      <c r="C11" s="8">
        <v>8715344155348</v>
      </c>
      <c r="D11" s="131"/>
      <c r="E11" s="135"/>
    </row>
    <row r="12" spans="1:11" x14ac:dyDescent="0.2">
      <c r="A12" s="15"/>
      <c r="B12" s="25"/>
      <c r="D12" s="25"/>
      <c r="E12" s="11"/>
    </row>
    <row r="13" spans="1:11" x14ac:dyDescent="0.2">
      <c r="A13" s="46" t="s">
        <v>42</v>
      </c>
      <c r="B13" s="41"/>
      <c r="C13" s="42"/>
      <c r="D13" s="40"/>
      <c r="E13" s="43"/>
    </row>
    <row r="14" spans="1:11" x14ac:dyDescent="0.2">
      <c r="A14" s="50" t="s">
        <v>43</v>
      </c>
      <c r="B14" s="41"/>
      <c r="C14" s="42"/>
      <c r="D14" s="44"/>
      <c r="E14" s="11"/>
    </row>
    <row r="15" spans="1:11" x14ac:dyDescent="0.2">
      <c r="A15" s="12"/>
      <c r="B15" s="10"/>
      <c r="C15" s="13"/>
      <c r="D15" s="37"/>
      <c r="E15" s="11"/>
    </row>
    <row r="16" spans="1:11" x14ac:dyDescent="0.2">
      <c r="A16" s="12"/>
      <c r="B16" s="10"/>
      <c r="C16" s="13"/>
      <c r="D16" s="37"/>
      <c r="E16" s="11"/>
    </row>
    <row r="17" spans="1:5" x14ac:dyDescent="0.2">
      <c r="A17" s="12"/>
      <c r="B17" s="10"/>
      <c r="C17" s="13"/>
      <c r="D17" s="37"/>
      <c r="E17" s="11"/>
    </row>
    <row r="18" spans="1:5" x14ac:dyDescent="0.2">
      <c r="A18" s="12"/>
      <c r="B18" s="10"/>
      <c r="C18" s="13"/>
      <c r="D18" s="37"/>
      <c r="E18" s="11"/>
    </row>
    <row r="19" spans="1:5" x14ac:dyDescent="0.2">
      <c r="A19" s="12"/>
      <c r="B19" s="10"/>
      <c r="C19" s="13"/>
      <c r="D19" s="37"/>
      <c r="E19" s="11"/>
    </row>
    <row r="20" spans="1:5" x14ac:dyDescent="0.2">
      <c r="A20" s="12"/>
      <c r="B20" s="10"/>
      <c r="C20" s="13"/>
      <c r="D20" s="37"/>
      <c r="E20" s="11"/>
    </row>
    <row r="21" spans="1:5" x14ac:dyDescent="0.2">
      <c r="A21" s="12"/>
      <c r="B21" s="10"/>
      <c r="C21" s="16"/>
      <c r="D21" s="37"/>
      <c r="E21" s="11"/>
    </row>
    <row r="22" spans="1:5" x14ac:dyDescent="0.2">
      <c r="A22" s="6"/>
      <c r="B22" s="7"/>
      <c r="C22" s="17"/>
      <c r="D22" s="37"/>
      <c r="E22" s="11"/>
    </row>
    <row r="23" spans="1:5" x14ac:dyDescent="0.2">
      <c r="A23" s="15"/>
      <c r="B23" s="10"/>
      <c r="C23" s="17"/>
      <c r="D23" s="37"/>
      <c r="E23" s="11"/>
    </row>
    <row r="24" spans="1:5" x14ac:dyDescent="0.2">
      <c r="A24" s="12"/>
      <c r="B24" s="10"/>
      <c r="C24" s="17"/>
      <c r="D24" s="37"/>
      <c r="E24" s="11"/>
    </row>
    <row r="25" spans="1:5" x14ac:dyDescent="0.2">
      <c r="A25" s="12"/>
      <c r="B25" s="10"/>
      <c r="C25" s="16"/>
      <c r="D25" s="37"/>
      <c r="E25" s="11"/>
    </row>
    <row r="26" spans="1:5" x14ac:dyDescent="0.2">
      <c r="A26" s="12"/>
      <c r="B26" s="7"/>
      <c r="C26" s="8"/>
      <c r="D26" s="37"/>
      <c r="E26" s="11"/>
    </row>
    <row r="27" spans="1:5" x14ac:dyDescent="0.2">
      <c r="A27" s="12"/>
      <c r="B27" s="10"/>
      <c r="C27" s="8"/>
      <c r="D27" s="37"/>
      <c r="E27" s="11"/>
    </row>
    <row r="28" spans="1:5" x14ac:dyDescent="0.2">
      <c r="A28" s="12"/>
      <c r="B28" s="10"/>
      <c r="C28" s="8"/>
      <c r="D28" s="37"/>
      <c r="E28" s="11"/>
    </row>
    <row r="29" spans="1:5" x14ac:dyDescent="0.2">
      <c r="A29" s="12"/>
      <c r="B29" s="10"/>
      <c r="C29" s="8"/>
      <c r="D29" s="37"/>
      <c r="E29" s="11"/>
    </row>
    <row r="30" spans="1:5" x14ac:dyDescent="0.2">
      <c r="A30" s="12"/>
      <c r="B30" s="10"/>
      <c r="C30" s="8"/>
      <c r="D30" s="37"/>
      <c r="E30" s="11"/>
    </row>
    <row r="31" spans="1:5" x14ac:dyDescent="0.2">
      <c r="A31" s="12"/>
      <c r="B31" s="10"/>
      <c r="C31" s="16"/>
      <c r="D31" s="37"/>
      <c r="E31" s="11"/>
    </row>
    <row r="32" spans="1:5" x14ac:dyDescent="0.2">
      <c r="A32" s="12"/>
      <c r="B32" s="7"/>
      <c r="C32" s="8"/>
      <c r="D32" s="37"/>
      <c r="E32" s="11"/>
    </row>
    <row r="33" spans="1:5" x14ac:dyDescent="0.2">
      <c r="A33" s="12"/>
      <c r="B33" s="10"/>
      <c r="C33" s="8"/>
      <c r="D33" s="37"/>
      <c r="E33" s="11"/>
    </row>
    <row r="34" spans="1:5" x14ac:dyDescent="0.2">
      <c r="A34" s="12"/>
      <c r="B34" s="10"/>
      <c r="C34" s="8"/>
      <c r="D34" s="37"/>
      <c r="E34" s="11"/>
    </row>
    <row r="35" spans="1:5" x14ac:dyDescent="0.2">
      <c r="A35" s="12"/>
      <c r="B35" s="10"/>
      <c r="C35" s="8"/>
      <c r="D35" s="37"/>
      <c r="E35" s="11"/>
    </row>
    <row r="36" spans="1:5" x14ac:dyDescent="0.2">
      <c r="A36" s="12"/>
      <c r="B36" s="10"/>
      <c r="C36" s="8"/>
      <c r="D36" s="37"/>
      <c r="E36" s="11"/>
    </row>
    <row r="37" spans="1:5" x14ac:dyDescent="0.2">
      <c r="A37" s="12"/>
      <c r="B37" s="10"/>
      <c r="C37" s="8"/>
      <c r="D37" s="37"/>
      <c r="E37" s="11"/>
    </row>
    <row r="38" spans="1:5" x14ac:dyDescent="0.2">
      <c r="A38" s="12"/>
      <c r="B38" s="10"/>
      <c r="C38" s="8"/>
      <c r="D38" s="37"/>
      <c r="E38" s="11"/>
    </row>
    <row r="39" spans="1:5" x14ac:dyDescent="0.2">
      <c r="A39" s="12"/>
      <c r="B39" s="10"/>
      <c r="C39" s="8"/>
      <c r="D39" s="37"/>
      <c r="E39" s="11"/>
    </row>
    <row r="40" spans="1:5" x14ac:dyDescent="0.2">
      <c r="A40" s="6"/>
      <c r="B40" s="7"/>
      <c r="C40" s="18"/>
      <c r="D40" s="37"/>
      <c r="E40" s="11"/>
    </row>
    <row r="41" spans="1:5" x14ac:dyDescent="0.2">
      <c r="A41" s="12"/>
      <c r="B41" s="10"/>
      <c r="C41" s="18"/>
      <c r="D41" s="37"/>
      <c r="E41" s="11"/>
    </row>
    <row r="42" spans="1:5" x14ac:dyDescent="0.2">
      <c r="A42" s="12"/>
      <c r="B42" s="10"/>
      <c r="C42" s="18"/>
      <c r="D42" s="37"/>
      <c r="E42" s="11"/>
    </row>
    <row r="43" spans="1:5" x14ac:dyDescent="0.2">
      <c r="A43" s="12"/>
      <c r="B43" s="10"/>
      <c r="C43" s="18"/>
      <c r="D43" s="37"/>
      <c r="E43" s="11"/>
    </row>
    <row r="44" spans="1:5" x14ac:dyDescent="0.2">
      <c r="A44" s="19"/>
      <c r="B44" s="10"/>
      <c r="C44" s="18"/>
      <c r="D44" s="37"/>
      <c r="E44" s="11"/>
    </row>
    <row r="45" spans="1:5" x14ac:dyDescent="0.2">
      <c r="A45" s="19"/>
      <c r="B45" s="10"/>
      <c r="C45" s="20"/>
      <c r="D45" s="38"/>
      <c r="E45" s="14"/>
    </row>
    <row r="46" spans="1:5" x14ac:dyDescent="0.2">
      <c r="A46" s="12"/>
      <c r="B46" s="7"/>
      <c r="C46" s="20"/>
      <c r="D46" s="37"/>
      <c r="E46" s="11"/>
    </row>
    <row r="47" spans="1:5" x14ac:dyDescent="0.2">
      <c r="A47" s="19"/>
      <c r="B47" s="10"/>
      <c r="C47" s="20"/>
      <c r="D47" s="37"/>
      <c r="E47" s="11"/>
    </row>
    <row r="48" spans="1:5" x14ac:dyDescent="0.2">
      <c r="A48" s="19"/>
      <c r="B48" s="10"/>
      <c r="C48" s="20"/>
      <c r="D48" s="37"/>
      <c r="E48" s="11"/>
    </row>
    <row r="49" spans="1:5" ht="15.75" thickBot="1" x14ac:dyDescent="0.25">
      <c r="A49" s="21"/>
      <c r="B49" s="22"/>
      <c r="C49" s="22"/>
      <c r="D49" s="39"/>
      <c r="E49" s="23"/>
    </row>
    <row r="50" spans="1:5" ht="15.75" thickTop="1" x14ac:dyDescent="0.2"/>
  </sheetData>
  <mergeCells count="6">
    <mergeCell ref="D2:D3"/>
    <mergeCell ref="D5:D7"/>
    <mergeCell ref="D9:D11"/>
    <mergeCell ref="E2:E3"/>
    <mergeCell ref="E5:E7"/>
    <mergeCell ref="E9:E11"/>
  </mergeCells>
  <phoneticPr fontId="0" type="noConversion"/>
  <pageMargins left="0.39370078740157483" right="0.39370078740157483" top="0.59055118110236227" bottom="0.59055118110236227" header="0.59055118110236227" footer="0.5905511811023622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Socks</vt:lpstr>
      <vt:lpstr>Info</vt:lpstr>
      <vt:lpstr>Socks!Print_Area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2018-02-08T15:20:51Z</cp:lastPrinted>
  <dcterms:created xsi:type="dcterms:W3CDTF">2014-12-16T13:30:38Z</dcterms:created>
  <dcterms:modified xsi:type="dcterms:W3CDTF">2018-02-09T07:58:47Z</dcterms:modified>
</cp:coreProperties>
</file>